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2640" windowWidth="6480" windowHeight="2655"/>
  </bookViews>
  <sheets>
    <sheet name="Arizona" sheetId="4" r:id="rId1"/>
    <sheet name="Sheet1" sheetId="1" r:id="rId2"/>
    <sheet name="Sheet2" sheetId="2" r:id="rId3"/>
    <sheet name="Sheet3" sheetId="3" r:id="rId4"/>
  </sheets>
  <definedNames>
    <definedName name="Disk_Drives" localSheetId="0">Arizona!$B$4:$B$8</definedName>
    <definedName name="DVD_CD_Drives" localSheetId="0">Arizona!$E$4:$E$8</definedName>
    <definedName name="Printers" localSheetId="0">Arizona!$D$4:$D$8</definedName>
    <definedName name="Servers" localSheetId="0">Arizona!#REF!</definedName>
    <definedName name="Tape_Drives" localSheetId="0">Arizona!$C$4:$C$8</definedName>
  </definedNames>
  <calcPr calcId="144525"/>
</workbook>
</file>

<file path=xl/calcChain.xml><?xml version="1.0" encoding="utf-8"?>
<calcChain xmlns="http://schemas.openxmlformats.org/spreadsheetml/2006/main">
  <c r="F4" i="4" l="1"/>
  <c r="F5" i="4"/>
  <c r="F6" i="4"/>
  <c r="F7" i="4"/>
  <c r="F8" i="4"/>
  <c r="B9" i="4"/>
  <c r="C9" i="4"/>
  <c r="D9" i="4"/>
  <c r="E9" i="4"/>
  <c r="B10" i="4"/>
  <c r="C10" i="4"/>
  <c r="D10" i="4"/>
  <c r="E10" i="4"/>
  <c r="F9" i="4" l="1"/>
  <c r="G8" i="4" s="1"/>
  <c r="G5" i="4"/>
  <c r="G7" i="4" l="1"/>
  <c r="G4" i="4"/>
  <c r="B11" i="4"/>
  <c r="D11" i="4"/>
  <c r="F11" i="4"/>
  <c r="G9" i="4"/>
  <c r="E11" i="4"/>
  <c r="G6" i="4"/>
  <c r="C11" i="4"/>
</calcChain>
</file>

<file path=xl/sharedStrings.xml><?xml version="1.0" encoding="utf-8"?>
<sst xmlns="http://schemas.openxmlformats.org/spreadsheetml/2006/main" count="16" uniqueCount="14">
  <si>
    <t>% of Total</t>
  </si>
  <si>
    <t>Average</t>
  </si>
  <si>
    <t>Total</t>
  </si>
  <si>
    <t>Maintenance</t>
  </si>
  <si>
    <t>Admin</t>
  </si>
  <si>
    <t>Manufacturing</t>
  </si>
  <si>
    <t>Marketing</t>
  </si>
  <si>
    <t>Operations</t>
  </si>
  <si>
    <t>Hourly</t>
  </si>
  <si>
    <t>Full Time</t>
  </si>
  <si>
    <t>Contract</t>
  </si>
  <si>
    <t>Temp</t>
  </si>
  <si>
    <t>Two Trees Olive Oil Company</t>
  </si>
  <si>
    <t>Arizona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</si>
</sst>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_);[Red]\(#,##0.0\)"/>
    <numFmt numFmtId="165" formatCode="0.0%"/>
    <numFmt numFmtId="166" formatCode="m/d/yy;@"/>
  </numFmts>
  <fonts count="6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2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0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2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38" fontId="2" fillId="0" borderId="0" xfId="1" applyNumberFormat="1" applyFont="1"/>
    <xf numFmtId="164" fontId="2" fillId="0" borderId="0" xfId="2" applyNumberFormat="1" applyFont="1"/>
    <xf numFmtId="0" fontId="3" fillId="0" borderId="0" xfId="1" applyFont="1" applyFill="1" applyAlignment="1"/>
    <xf numFmtId="0" fontId="3" fillId="0" borderId="0" xfId="1" applyFont="1" applyAlignment="1"/>
    <xf numFmtId="165" fontId="2" fillId="0" borderId="0" xfId="3" applyNumberFormat="1" applyFont="1"/>
    <xf numFmtId="0" fontId="3" fillId="0" borderId="0" xfId="1" applyFont="1" applyFill="1" applyAlignment="1">
      <alignment horizontal="left"/>
    </xf>
    <xf numFmtId="38" fontId="2" fillId="0" borderId="0" xfId="2" applyNumberFormat="1" applyFont="1"/>
    <xf numFmtId="38" fontId="2" fillId="2" borderId="1" xfId="2" applyNumberFormat="1" applyFont="1" applyFill="1" applyBorder="1"/>
    <xf numFmtId="38" fontId="3" fillId="2" borderId="1" xfId="2" applyNumberFormat="1" applyFont="1" applyFill="1" applyBorder="1"/>
    <xf numFmtId="0" fontId="3" fillId="2" borderId="1" xfId="1" applyFont="1" applyFill="1" applyBorder="1" applyAlignment="1"/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38" fontId="3" fillId="2" borderId="1" xfId="2" applyNumberFormat="1" applyFont="1" applyFill="1" applyBorder="1" applyAlignment="1">
      <alignment horizontal="center"/>
    </xf>
    <xf numFmtId="15" fontId="2" fillId="0" borderId="0" xfId="1" applyNumberFormat="1" applyFont="1"/>
    <xf numFmtId="166" fontId="2" fillId="0" borderId="0" xfId="1" applyNumberFormat="1" applyFont="1" applyFill="1"/>
    <xf numFmtId="14" fontId="2" fillId="0" borderId="0" xfId="1" applyNumberFormat="1" applyFont="1"/>
    <xf numFmtId="0" fontId="5" fillId="2" borderId="2" xfId="4" applyFont="1" applyFill="1" applyBorder="1" applyAlignment="1">
      <alignment vertical="center"/>
    </xf>
    <xf numFmtId="0" fontId="5" fillId="2" borderId="3" xfId="4" applyFont="1" applyFill="1" applyBorder="1" applyAlignment="1">
      <alignment vertical="center"/>
    </xf>
    <xf numFmtId="0" fontId="5" fillId="2" borderId="4" xfId="4" applyFont="1" applyFill="1" applyBorder="1" applyAlignment="1">
      <alignment vertical="center"/>
    </xf>
  </cellXfs>
  <cellStyles count="5">
    <cellStyle name="Comma_WorldSales" xfId="2"/>
    <cellStyle name="Normal" xfId="0" builtinId="0"/>
    <cellStyle name="Normal 2" xfId="4"/>
    <cellStyle name="Normal_WorldSales" xfId="1"/>
    <cellStyle name="Per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740019</xdr:colOff>
      <xdr:row>1</xdr:row>
      <xdr:rowOff>0</xdr:rowOff>
    </xdr:to>
    <xdr:pic>
      <xdr:nvPicPr>
        <xdr:cNvPr id="2" name="Picture 1" descr="LOGO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09600" cy="161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14"/>
  </sheetPr>
  <dimension ref="A1:I17"/>
  <sheetViews>
    <sheetView tabSelected="1" zoomScale="130" zoomScaleNormal="130" workbookViewId="0">
      <selection activeCell="G9" sqref="G9"/>
    </sheetView>
  </sheetViews>
  <sheetFormatPr defaultColWidth="9.140625" defaultRowHeight="12.75" x14ac:dyDescent="0.2"/>
  <cols>
    <col min="1" max="1" width="12.28515625" style="2" bestFit="1" customWidth="1"/>
    <col min="2" max="2" width="8.28515625" style="1" bestFit="1" customWidth="1"/>
    <col min="3" max="3" width="7.7109375" style="1" bestFit="1" customWidth="1"/>
    <col min="4" max="4" width="7.28515625" style="1" bestFit="1" customWidth="1"/>
    <col min="5" max="5" width="8.140625" style="1" bestFit="1" customWidth="1"/>
    <col min="6" max="6" width="7" style="1" bestFit="1" customWidth="1"/>
    <col min="7" max="7" width="8.7109375" style="1" bestFit="1" customWidth="1"/>
    <col min="8" max="8" width="9.140625" style="1" customWidth="1"/>
    <col min="9" max="9" width="9.7109375" style="1" bestFit="1" customWidth="1"/>
    <col min="10" max="16384" width="9.140625" style="1"/>
  </cols>
  <sheetData>
    <row r="1" spans="1:9" ht="58.5" customHeight="1" x14ac:dyDescent="0.2">
      <c r="B1" s="21" t="s">
        <v>12</v>
      </c>
      <c r="C1" s="20"/>
      <c r="D1" s="20"/>
      <c r="E1" s="20"/>
      <c r="F1" s="20"/>
      <c r="G1" s="19"/>
    </row>
    <row r="2" spans="1:9" x14ac:dyDescent="0.2">
      <c r="A2" s="2" t="s">
        <v>13</v>
      </c>
      <c r="B2" s="18"/>
      <c r="G2" s="17"/>
      <c r="I2" s="16"/>
    </row>
    <row r="3" spans="1:9" x14ac:dyDescent="0.2">
      <c r="A3" s="11"/>
      <c r="B3" s="15" t="s">
        <v>11</v>
      </c>
      <c r="C3" s="15" t="s">
        <v>10</v>
      </c>
      <c r="D3" s="15" t="s">
        <v>9</v>
      </c>
      <c r="E3" s="15" t="s">
        <v>8</v>
      </c>
      <c r="F3" s="14" t="s">
        <v>2</v>
      </c>
      <c r="G3" s="13" t="s">
        <v>0</v>
      </c>
    </row>
    <row r="4" spans="1:9" x14ac:dyDescent="0.2">
      <c r="A4" s="11" t="s">
        <v>7</v>
      </c>
      <c r="B4" s="10">
        <v>24</v>
      </c>
      <c r="C4" s="10">
        <v>20</v>
      </c>
      <c r="D4" s="10">
        <v>37</v>
      </c>
      <c r="E4" s="10">
        <v>37</v>
      </c>
      <c r="F4" s="9">
        <f t="shared" ref="F4:F9" si="0">SUM(B4:E4)</f>
        <v>118</v>
      </c>
      <c r="G4" s="7">
        <f t="shared" ref="G4:G9" si="1">F4/$F$9</f>
        <v>0.19504132231404958</v>
      </c>
    </row>
    <row r="5" spans="1:9" x14ac:dyDescent="0.2">
      <c r="A5" s="12" t="s">
        <v>6</v>
      </c>
      <c r="B5" s="10">
        <v>23</v>
      </c>
      <c r="C5" s="10">
        <v>33</v>
      </c>
      <c r="D5" s="10">
        <v>23</v>
      </c>
      <c r="E5" s="10">
        <v>27</v>
      </c>
      <c r="F5" s="9">
        <f t="shared" si="0"/>
        <v>106</v>
      </c>
      <c r="G5" s="7">
        <f t="shared" si="1"/>
        <v>0.17520661157024794</v>
      </c>
    </row>
    <row r="6" spans="1:9" x14ac:dyDescent="0.2">
      <c r="A6" s="11" t="s">
        <v>5</v>
      </c>
      <c r="B6" s="10">
        <v>35</v>
      </c>
      <c r="C6" s="10">
        <v>35</v>
      </c>
      <c r="D6" s="10">
        <v>27</v>
      </c>
      <c r="E6" s="10">
        <v>36</v>
      </c>
      <c r="F6" s="9">
        <f t="shared" si="0"/>
        <v>133</v>
      </c>
      <c r="G6" s="7">
        <f t="shared" si="1"/>
        <v>0.21983471074380165</v>
      </c>
    </row>
    <row r="7" spans="1:9" x14ac:dyDescent="0.2">
      <c r="A7" s="11" t="s">
        <v>4</v>
      </c>
      <c r="B7" s="10">
        <v>23</v>
      </c>
      <c r="C7" s="10">
        <v>38</v>
      </c>
      <c r="D7" s="10">
        <v>32</v>
      </c>
      <c r="E7" s="10">
        <v>28</v>
      </c>
      <c r="F7" s="9">
        <f t="shared" si="0"/>
        <v>121</v>
      </c>
      <c r="G7" s="7">
        <f t="shared" si="1"/>
        <v>0.2</v>
      </c>
    </row>
    <row r="8" spans="1:9" x14ac:dyDescent="0.2">
      <c r="A8" s="11" t="s">
        <v>3</v>
      </c>
      <c r="B8" s="10">
        <v>33</v>
      </c>
      <c r="C8" s="10">
        <v>34</v>
      </c>
      <c r="D8" s="10">
        <v>34</v>
      </c>
      <c r="E8" s="10">
        <v>26</v>
      </c>
      <c r="F8" s="9">
        <f t="shared" si="0"/>
        <v>127</v>
      </c>
      <c r="G8" s="7">
        <f t="shared" si="1"/>
        <v>0.20991735537190082</v>
      </c>
    </row>
    <row r="9" spans="1:9" x14ac:dyDescent="0.2">
      <c r="A9" s="5" t="s">
        <v>2</v>
      </c>
      <c r="B9" s="9">
        <f>SUM(B4:B8)</f>
        <v>138</v>
      </c>
      <c r="C9" s="9">
        <f>SUM(C4:C8)</f>
        <v>160</v>
      </c>
      <c r="D9" s="9">
        <f>SUM(D4:D8)</f>
        <v>153</v>
      </c>
      <c r="E9" s="9">
        <f>SUM(E4:E8)</f>
        <v>154</v>
      </c>
      <c r="F9" s="9">
        <f t="shared" si="0"/>
        <v>605</v>
      </c>
      <c r="G9" s="7">
        <f t="shared" si="1"/>
        <v>1</v>
      </c>
    </row>
    <row r="10" spans="1:9" x14ac:dyDescent="0.2">
      <c r="A10" s="5" t="s">
        <v>1</v>
      </c>
      <c r="B10" s="9">
        <f>AVERAGE(B4:B8)</f>
        <v>27.6</v>
      </c>
      <c r="C10" s="9">
        <f>AVERAGE(C4:C8)</f>
        <v>32</v>
      </c>
      <c r="D10" s="9">
        <f>AVERAGE(D4:D8)</f>
        <v>30.6</v>
      </c>
      <c r="E10" s="9">
        <f>AVERAGE(E4:E8)</f>
        <v>30.8</v>
      </c>
      <c r="F10" s="9"/>
      <c r="G10" s="7"/>
    </row>
    <row r="11" spans="1:9" x14ac:dyDescent="0.2">
      <c r="A11" s="8" t="s">
        <v>0</v>
      </c>
      <c r="B11" s="7">
        <f>B9/$F$9</f>
        <v>0.228099173553719</v>
      </c>
      <c r="C11" s="7">
        <f>C9/$F$9</f>
        <v>0.26446280991735538</v>
      </c>
      <c r="D11" s="7">
        <f>D9/$F$9</f>
        <v>0.2528925619834711</v>
      </c>
      <c r="E11" s="7">
        <f>E9/$F$9</f>
        <v>0.25454545454545452</v>
      </c>
      <c r="F11" s="7">
        <f>F9/$F$9</f>
        <v>1</v>
      </c>
    </row>
    <row r="12" spans="1:9" x14ac:dyDescent="0.2">
      <c r="A12" s="6"/>
    </row>
    <row r="13" spans="1:9" x14ac:dyDescent="0.2">
      <c r="A13" s="5"/>
      <c r="B13" s="4"/>
      <c r="C13" s="4"/>
      <c r="D13" s="4"/>
      <c r="E13" s="4"/>
      <c r="F13" s="4"/>
    </row>
    <row r="17" spans="3:3" x14ac:dyDescent="0.2">
      <c r="C17" s="3"/>
    </row>
  </sheetData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Arizona</vt:lpstr>
      <vt:lpstr>Sheet1</vt:lpstr>
      <vt:lpstr>Sheet2</vt:lpstr>
      <vt:lpstr>Sheet3</vt:lpstr>
      <vt:lpstr>Arizona!Disk_Drives</vt:lpstr>
      <vt:lpstr>Arizona!DVD_CD_Drives</vt:lpstr>
      <vt:lpstr>Arizona!Printers</vt:lpstr>
      <vt:lpstr>Arizona!Tape_Drives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Taylor</dc:creator>
  <cp:lastModifiedBy>Dennis Taylor</cp:lastModifiedBy>
  <dcterms:created xsi:type="dcterms:W3CDTF">2010-04-22T23:06:43Z</dcterms:created>
  <dcterms:modified xsi:type="dcterms:W3CDTF">2010-11-15T06:43:06Z</dcterms:modified>
</cp:coreProperties>
</file>